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385" yWindow="-15" windowWidth="7200" windowHeight="4905"/>
  </bookViews>
  <sheets>
    <sheet name="4P1 nontraditional 2009" sheetId="11" r:id="rId1"/>
  </sheets>
  <calcPr calcId="125725"/>
</workbook>
</file>

<file path=xl/calcChain.xml><?xml version="1.0" encoding="utf-8"?>
<calcChain xmlns="http://schemas.openxmlformats.org/spreadsheetml/2006/main">
  <c r="D15" i="11"/>
  <c r="I64"/>
  <c r="H64"/>
  <c r="G64"/>
  <c r="E64"/>
  <c r="D64"/>
  <c r="L64" s="1"/>
  <c r="C64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8"/>
  <c r="H27"/>
  <c r="H26"/>
  <c r="H25"/>
  <c r="H24"/>
  <c r="H23"/>
  <c r="H22"/>
  <c r="H21"/>
  <c r="H20"/>
  <c r="H19"/>
  <c r="H18"/>
  <c r="H17"/>
  <c r="H16"/>
  <c r="H15"/>
  <c r="H13"/>
  <c r="D16"/>
  <c r="D17"/>
  <c r="D18"/>
  <c r="D19"/>
  <c r="D20"/>
  <c r="D21"/>
  <c r="D22"/>
  <c r="D23"/>
  <c r="D24"/>
  <c r="D25"/>
  <c r="D26"/>
  <c r="D27"/>
  <c r="D28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13"/>
  <c r="M64"/>
  <c r="K64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3"/>
  <c r="L13"/>
  <c r="K13"/>
</calcChain>
</file>

<file path=xl/sharedStrings.xml><?xml version="1.0" encoding="utf-8"?>
<sst xmlns="http://schemas.openxmlformats.org/spreadsheetml/2006/main" count="111" uniqueCount="89">
  <si>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</si>
  <si>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</si>
  <si>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</si>
  <si>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</si>
  <si>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</si>
  <si>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</si>
  <si>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</si>
  <si>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</si>
  <si>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</si>
  <si>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</si>
  <si>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</si>
  <si>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</si>
  <si>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</si>
  <si>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</si>
  <si>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</si>
  <si>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</si>
  <si>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</si>
  <si>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</si>
  <si>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</si>
  <si>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</si>
  <si>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</si>
  <si>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</si>
  <si>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</si>
  <si>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</si>
  <si>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</si>
  <si>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</si>
  <si>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</si>
  <si>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</si>
  <si>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</si>
  <si>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</si>
  <si>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</si>
  <si>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</si>
  <si>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</si>
  <si>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</si>
  <si>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</si>
  <si>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</si>
  <si>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</si>
  <si>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</si>
  <si>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</si>
  <si>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</si>
  <si>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</si>
  <si>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</si>
  <si>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</si>
  <si>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</si>
  <si>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</si>
  <si>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</si>
  <si>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</si>
  <si>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</si>
  <si>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</si>
  <si>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</si>
  <si>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</si>
  <si>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</si>
  <si>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</si>
  <si>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</si>
  <si>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</si>
  <si>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</si>
  <si>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</si>
  <si>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</si>
  <si>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</si>
  <si>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</si>
  <si>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</si>
  <si>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</si>
  <si>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</si>
  <si>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</si>
  <si>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</si>
  <si>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</si>
  <si>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</si>
  <si>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</si>
  <si>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</si>
  <si>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</si>
  <si>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2009</t>
  </si>
  <si>
    <t>(759)</t>
  </si>
  <si>
    <t>(5,337)</t>
  </si>
  <si>
    <t>(6,096)</t>
  </si>
  <si>
    <t>(449)</t>
  </si>
  <si>
    <t>(2,718)</t>
  </si>
  <si>
    <t>(3,167)</t>
  </si>
  <si>
    <t>(59,16%)</t>
  </si>
  <si>
    <t>(50.93%)</t>
  </si>
  <si>
    <t>(51.95%)</t>
  </si>
  <si>
    <t>(67)</t>
  </si>
  <si>
    <t>(870)</t>
  </si>
  <si>
    <t>(937)</t>
  </si>
  <si>
    <t>(30)</t>
  </si>
  <si>
    <t>(495)</t>
  </si>
  <si>
    <t>(525)</t>
  </si>
  <si>
    <t>(44.78%)</t>
  </si>
  <si>
    <t>(56.90%)</t>
  </si>
  <si>
    <t>(56.03%)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</si>
</sst>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workbookViewId="0">
      <pane xSplit="2" ySplit="11" topLeftCell="C12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5" t="s">
        <v>41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59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42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70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15"/>
      <c r="F7" s="1" t="s">
        <v>46</v>
      </c>
      <c r="G7" s="1" t="s">
        <v>62</v>
      </c>
      <c r="H7" s="1"/>
      <c r="I7" s="1"/>
      <c r="J7" s="1"/>
      <c r="K7" s="1" t="s">
        <v>63</v>
      </c>
      <c r="L7" s="1"/>
      <c r="M7" s="1"/>
      <c r="N7" s="1"/>
    </row>
    <row r="8" spans="1:14">
      <c r="A8" s="5"/>
      <c r="B8" s="1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5"/>
      <c r="B9" s="15"/>
      <c r="C9" s="1" t="s">
        <v>61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C10" s="2" t="s">
        <v>38</v>
      </c>
      <c r="D10" s="2"/>
      <c r="G10" s="2" t="s">
        <v>38</v>
      </c>
      <c r="H10" s="2"/>
      <c r="K10" s="2" t="s">
        <v>38</v>
      </c>
      <c r="L10" s="2"/>
    </row>
    <row r="11" spans="1:14">
      <c r="A11" s="7" t="s">
        <v>43</v>
      </c>
      <c r="B11" s="7" t="s">
        <v>44</v>
      </c>
      <c r="C11" s="3" t="s">
        <v>39</v>
      </c>
      <c r="D11" s="3" t="s">
        <v>40</v>
      </c>
      <c r="E11" s="3" t="s">
        <v>37</v>
      </c>
      <c r="G11" s="3" t="s">
        <v>39</v>
      </c>
      <c r="H11" s="3" t="s">
        <v>40</v>
      </c>
      <c r="I11" s="3" t="s">
        <v>37</v>
      </c>
      <c r="K11" s="3" t="s">
        <v>39</v>
      </c>
      <c r="L11" s="3" t="s">
        <v>40</v>
      </c>
      <c r="M11" s="3" t="s">
        <v>37</v>
      </c>
    </row>
    <row r="12" spans="1:14">
      <c r="A12" s="8"/>
      <c r="B12" s="8"/>
      <c r="C12" s="4"/>
      <c r="D12" s="4"/>
      <c r="E12" s="4"/>
      <c r="F12" s="4"/>
      <c r="G12" s="4"/>
      <c r="H12" s="4"/>
      <c r="I12" s="4"/>
      <c r="J12" s="4"/>
    </row>
    <row r="13" spans="1:14">
      <c r="A13" s="10">
        <v>503</v>
      </c>
      <c r="B13" s="9" t="s">
        <v>2</v>
      </c>
      <c r="C13" s="13">
        <v>32</v>
      </c>
      <c r="D13" s="13">
        <f>E13-C13</f>
        <v>314</v>
      </c>
      <c r="E13" s="13">
        <v>346</v>
      </c>
      <c r="F13" s="13"/>
      <c r="G13" s="13">
        <v>17</v>
      </c>
      <c r="H13" s="13">
        <f>I13-G13</f>
        <v>204</v>
      </c>
      <c r="I13" s="13">
        <v>221</v>
      </c>
      <c r="J13" s="4"/>
      <c r="K13" s="16">
        <f>IF(C13=0,"--",G13/C13)</f>
        <v>0.53125</v>
      </c>
      <c r="L13" s="16">
        <f t="shared" ref="L13:L64" si="0">IF(D13=0,"--",H13/D13)</f>
        <v>0.64968152866242035</v>
      </c>
      <c r="M13" s="16">
        <f t="shared" ref="M13:M64" si="1">IF(E13=0,"--",I13/E13)</f>
        <v>0.63872832369942201</v>
      </c>
    </row>
    <row r="14" spans="1:14">
      <c r="A14" s="10">
        <v>508</v>
      </c>
      <c r="B14" s="9" t="s">
        <v>45</v>
      </c>
      <c r="C14" s="19" t="s">
        <v>71</v>
      </c>
      <c r="D14" s="19" t="s">
        <v>72</v>
      </c>
      <c r="E14" s="20" t="s">
        <v>73</v>
      </c>
      <c r="F14" s="13"/>
      <c r="G14" s="19" t="s">
        <v>74</v>
      </c>
      <c r="H14" s="19" t="s">
        <v>75</v>
      </c>
      <c r="I14" s="20" t="s">
        <v>76</v>
      </c>
      <c r="J14" s="4"/>
      <c r="K14" s="21" t="s">
        <v>77</v>
      </c>
      <c r="L14" s="21" t="s">
        <v>78</v>
      </c>
      <c r="M14" s="21" t="s">
        <v>79</v>
      </c>
    </row>
    <row r="15" spans="1:14">
      <c r="A15" s="10" t="s">
        <v>46</v>
      </c>
      <c r="B15" s="9" t="s">
        <v>47</v>
      </c>
      <c r="C15" s="13">
        <v>64</v>
      </c>
      <c r="D15" s="13">
        <f t="shared" ref="D14:D62" si="2">E15-C15</f>
        <v>367</v>
      </c>
      <c r="E15" s="13">
        <v>431</v>
      </c>
      <c r="F15" s="13"/>
      <c r="G15" s="13">
        <v>43</v>
      </c>
      <c r="H15" s="13">
        <f t="shared" ref="H14:H62" si="3">I15-G15</f>
        <v>251</v>
      </c>
      <c r="I15" s="13">
        <v>294</v>
      </c>
      <c r="J15" s="4"/>
      <c r="K15" s="16">
        <f t="shared" ref="K14:K64" si="4">IF(C15=0,"--",G15/C15)</f>
        <v>0.671875</v>
      </c>
      <c r="L15" s="16">
        <f t="shared" si="0"/>
        <v>0.68392370572207084</v>
      </c>
      <c r="M15" s="16">
        <f t="shared" si="1"/>
        <v>0.68213457076566131</v>
      </c>
    </row>
    <row r="16" spans="1:14">
      <c r="A16" s="10" t="s">
        <v>46</v>
      </c>
      <c r="B16" s="9" t="s">
        <v>48</v>
      </c>
      <c r="C16" s="13">
        <v>52</v>
      </c>
      <c r="D16" s="13">
        <f t="shared" si="2"/>
        <v>416</v>
      </c>
      <c r="E16" s="13">
        <v>468</v>
      </c>
      <c r="F16" s="13"/>
      <c r="G16" s="13">
        <v>34</v>
      </c>
      <c r="H16" s="13">
        <f t="shared" si="3"/>
        <v>262</v>
      </c>
      <c r="I16" s="13">
        <v>296</v>
      </c>
      <c r="J16" s="4"/>
      <c r="K16" s="16">
        <f t="shared" si="4"/>
        <v>0.65384615384615385</v>
      </c>
      <c r="L16" s="16">
        <f t="shared" si="0"/>
        <v>0.62980769230769229</v>
      </c>
      <c r="M16" s="16">
        <f t="shared" si="1"/>
        <v>0.63247863247863245</v>
      </c>
    </row>
    <row r="17" spans="1:13">
      <c r="A17" s="10" t="s">
        <v>46</v>
      </c>
      <c r="B17" s="9" t="s">
        <v>49</v>
      </c>
      <c r="C17" s="13">
        <v>44</v>
      </c>
      <c r="D17" s="13">
        <f t="shared" si="2"/>
        <v>524</v>
      </c>
      <c r="E17" s="13">
        <v>568</v>
      </c>
      <c r="F17" s="13"/>
      <c r="G17" s="13">
        <v>30</v>
      </c>
      <c r="H17" s="13">
        <f t="shared" si="3"/>
        <v>361</v>
      </c>
      <c r="I17" s="13">
        <v>391</v>
      </c>
      <c r="J17" s="4"/>
      <c r="K17" s="16">
        <f t="shared" si="4"/>
        <v>0.68181818181818177</v>
      </c>
      <c r="L17" s="16">
        <f t="shared" si="0"/>
        <v>0.68893129770992367</v>
      </c>
      <c r="M17" s="16">
        <f t="shared" si="1"/>
        <v>0.68838028169014087</v>
      </c>
    </row>
    <row r="18" spans="1:13">
      <c r="A18" s="10" t="s">
        <v>46</v>
      </c>
      <c r="B18" s="9" t="s">
        <v>50</v>
      </c>
      <c r="C18" s="13">
        <v>26</v>
      </c>
      <c r="D18" s="13">
        <f t="shared" si="2"/>
        <v>253</v>
      </c>
      <c r="E18" s="13">
        <v>279</v>
      </c>
      <c r="F18" s="13"/>
      <c r="G18" s="13">
        <v>20</v>
      </c>
      <c r="H18" s="13">
        <f t="shared" si="3"/>
        <v>153</v>
      </c>
      <c r="I18" s="13">
        <v>173</v>
      </c>
      <c r="J18" s="4"/>
      <c r="K18" s="16">
        <f t="shared" si="4"/>
        <v>0.76923076923076927</v>
      </c>
      <c r="L18" s="16">
        <f t="shared" si="0"/>
        <v>0.60474308300395252</v>
      </c>
      <c r="M18" s="16">
        <f t="shared" si="1"/>
        <v>0.62007168458781359</v>
      </c>
    </row>
    <row r="19" spans="1:13">
      <c r="A19" s="10" t="s">
        <v>46</v>
      </c>
      <c r="B19" s="9" t="s">
        <v>51</v>
      </c>
      <c r="C19" s="13">
        <v>25</v>
      </c>
      <c r="D19" s="13">
        <f t="shared" si="2"/>
        <v>207</v>
      </c>
      <c r="E19" s="13">
        <v>232</v>
      </c>
      <c r="F19" s="13"/>
      <c r="G19" s="13">
        <v>17</v>
      </c>
      <c r="H19" s="13">
        <f t="shared" si="3"/>
        <v>150</v>
      </c>
      <c r="I19" s="13">
        <v>167</v>
      </c>
      <c r="J19" s="4"/>
      <c r="K19" s="16">
        <f t="shared" si="4"/>
        <v>0.68</v>
      </c>
      <c r="L19" s="16">
        <f t="shared" si="0"/>
        <v>0.72463768115942029</v>
      </c>
      <c r="M19" s="16">
        <f t="shared" si="1"/>
        <v>0.71982758620689657</v>
      </c>
    </row>
    <row r="20" spans="1:13">
      <c r="A20" s="10" t="s">
        <v>46</v>
      </c>
      <c r="B20" s="9" t="s">
        <v>52</v>
      </c>
      <c r="C20" s="13">
        <v>486</v>
      </c>
      <c r="D20" s="13">
        <f t="shared" si="2"/>
        <v>2892</v>
      </c>
      <c r="E20" s="13">
        <v>3378</v>
      </c>
      <c r="F20" s="13"/>
      <c r="G20" s="13">
        <v>258</v>
      </c>
      <c r="H20" s="13">
        <f t="shared" si="3"/>
        <v>1047</v>
      </c>
      <c r="I20" s="13">
        <v>1305</v>
      </c>
      <c r="J20" s="4"/>
      <c r="K20" s="16">
        <f t="shared" si="4"/>
        <v>0.53086419753086422</v>
      </c>
      <c r="L20" s="16">
        <f t="shared" si="0"/>
        <v>0.36203319502074688</v>
      </c>
      <c r="M20" s="16">
        <f t="shared" si="1"/>
        <v>0.38632326820603907</v>
      </c>
    </row>
    <row r="21" spans="1:13">
      <c r="A21" s="10" t="s">
        <v>46</v>
      </c>
      <c r="B21" s="9" t="s">
        <v>53</v>
      </c>
      <c r="C21" s="13">
        <v>62</v>
      </c>
      <c r="D21" s="13">
        <f t="shared" si="2"/>
        <v>678</v>
      </c>
      <c r="E21" s="13">
        <v>740</v>
      </c>
      <c r="F21" s="13"/>
      <c r="G21" s="13">
        <v>47</v>
      </c>
      <c r="H21" s="13">
        <f t="shared" si="3"/>
        <v>494</v>
      </c>
      <c r="I21" s="13">
        <v>541</v>
      </c>
      <c r="J21" s="4"/>
      <c r="K21" s="16">
        <f t="shared" si="4"/>
        <v>0.75806451612903225</v>
      </c>
      <c r="L21" s="16">
        <f t="shared" si="0"/>
        <v>0.72861356932153387</v>
      </c>
      <c r="M21" s="16">
        <f t="shared" si="1"/>
        <v>0.73108108108108105</v>
      </c>
    </row>
    <row r="22" spans="1:13">
      <c r="A22" s="10">
        <v>507</v>
      </c>
      <c r="B22" s="9" t="s">
        <v>6</v>
      </c>
      <c r="C22" s="13">
        <v>30</v>
      </c>
      <c r="D22" s="13">
        <f t="shared" si="2"/>
        <v>467</v>
      </c>
      <c r="E22" s="13">
        <v>497</v>
      </c>
      <c r="F22" s="13"/>
      <c r="G22" s="13">
        <v>25</v>
      </c>
      <c r="H22" s="13">
        <f t="shared" si="3"/>
        <v>299</v>
      </c>
      <c r="I22" s="13">
        <v>324</v>
      </c>
      <c r="J22" s="4"/>
      <c r="K22" s="16">
        <f t="shared" si="4"/>
        <v>0.83333333333333337</v>
      </c>
      <c r="L22" s="16">
        <f t="shared" si="0"/>
        <v>0.64025695931477511</v>
      </c>
      <c r="M22" s="16">
        <f t="shared" si="1"/>
        <v>0.65191146881287731</v>
      </c>
    </row>
    <row r="23" spans="1:13">
      <c r="A23" s="10">
        <v>502</v>
      </c>
      <c r="B23" s="9" t="s">
        <v>1</v>
      </c>
      <c r="C23" s="13">
        <v>164</v>
      </c>
      <c r="D23" s="13">
        <f t="shared" si="2"/>
        <v>1562</v>
      </c>
      <c r="E23" s="13">
        <v>1726</v>
      </c>
      <c r="F23" s="13"/>
      <c r="G23" s="13">
        <v>123</v>
      </c>
      <c r="H23" s="13">
        <f t="shared" si="3"/>
        <v>1152</v>
      </c>
      <c r="I23" s="13">
        <v>1275</v>
      </c>
      <c r="J23" s="4"/>
      <c r="K23" s="16">
        <f t="shared" si="4"/>
        <v>0.75</v>
      </c>
      <c r="L23" s="16">
        <f t="shared" si="0"/>
        <v>0.73751600512163895</v>
      </c>
      <c r="M23" s="16">
        <f t="shared" si="1"/>
        <v>0.73870220162224798</v>
      </c>
    </row>
    <row r="24" spans="1:13">
      <c r="A24" s="10">
        <v>509</v>
      </c>
      <c r="B24" s="9" t="s">
        <v>7</v>
      </c>
      <c r="C24" s="13">
        <v>110</v>
      </c>
      <c r="D24" s="13">
        <f t="shared" si="2"/>
        <v>998</v>
      </c>
      <c r="E24" s="13">
        <v>1108</v>
      </c>
      <c r="F24" s="13"/>
      <c r="G24" s="13">
        <v>78</v>
      </c>
      <c r="H24" s="13">
        <f t="shared" si="3"/>
        <v>780</v>
      </c>
      <c r="I24" s="13">
        <v>858</v>
      </c>
      <c r="J24" s="4"/>
      <c r="K24" s="16">
        <f t="shared" si="4"/>
        <v>0.70909090909090911</v>
      </c>
      <c r="L24" s="16">
        <f t="shared" si="0"/>
        <v>0.78156312625250501</v>
      </c>
      <c r="M24" s="16">
        <f t="shared" si="1"/>
        <v>0.77436823104693142</v>
      </c>
    </row>
    <row r="25" spans="1:13">
      <c r="A25" s="10">
        <v>512</v>
      </c>
      <c r="B25" s="9" t="s">
        <v>10</v>
      </c>
      <c r="C25" s="13">
        <v>138</v>
      </c>
      <c r="D25" s="13">
        <f t="shared" si="2"/>
        <v>1170</v>
      </c>
      <c r="E25" s="13">
        <v>1308</v>
      </c>
      <c r="F25" s="13"/>
      <c r="G25" s="13">
        <v>105</v>
      </c>
      <c r="H25" s="13">
        <f t="shared" si="3"/>
        <v>883</v>
      </c>
      <c r="I25" s="13">
        <v>988</v>
      </c>
      <c r="J25" s="4"/>
      <c r="K25" s="16">
        <f t="shared" si="4"/>
        <v>0.76086956521739135</v>
      </c>
      <c r="L25" s="16">
        <f t="shared" si="0"/>
        <v>0.75470085470085468</v>
      </c>
      <c r="M25" s="16">
        <f t="shared" si="1"/>
        <v>0.75535168195718649</v>
      </c>
    </row>
    <row r="26" spans="1:13">
      <c r="A26" s="10">
        <v>540</v>
      </c>
      <c r="B26" s="9" t="s">
        <v>36</v>
      </c>
      <c r="C26" s="13">
        <v>11</v>
      </c>
      <c r="D26" s="13">
        <f t="shared" si="2"/>
        <v>128</v>
      </c>
      <c r="E26" s="13">
        <v>139</v>
      </c>
      <c r="F26" s="13"/>
      <c r="G26" s="13">
        <v>6</v>
      </c>
      <c r="H26" s="13">
        <f t="shared" si="3"/>
        <v>112</v>
      </c>
      <c r="I26" s="13">
        <v>118</v>
      </c>
      <c r="J26" s="4"/>
      <c r="K26" s="16">
        <f t="shared" si="4"/>
        <v>0.54545454545454541</v>
      </c>
      <c r="L26" s="16">
        <f t="shared" si="0"/>
        <v>0.875</v>
      </c>
      <c r="M26" s="16">
        <f t="shared" si="1"/>
        <v>0.84892086330935257</v>
      </c>
    </row>
    <row r="27" spans="1:13">
      <c r="A27" s="10">
        <v>519</v>
      </c>
      <c r="B27" s="9" t="s">
        <v>17</v>
      </c>
      <c r="C27" s="13">
        <v>13</v>
      </c>
      <c r="D27" s="13">
        <f t="shared" si="2"/>
        <v>119</v>
      </c>
      <c r="E27" s="13">
        <v>132</v>
      </c>
      <c r="F27" s="13"/>
      <c r="G27" s="13">
        <v>8</v>
      </c>
      <c r="H27" s="13">
        <f t="shared" si="3"/>
        <v>83</v>
      </c>
      <c r="I27" s="13">
        <v>91</v>
      </c>
      <c r="J27" s="4"/>
      <c r="K27" s="16">
        <f t="shared" si="4"/>
        <v>0.61538461538461542</v>
      </c>
      <c r="L27" s="16">
        <f t="shared" si="0"/>
        <v>0.69747899159663862</v>
      </c>
      <c r="M27" s="16">
        <f t="shared" si="1"/>
        <v>0.68939393939393945</v>
      </c>
    </row>
    <row r="28" spans="1:13">
      <c r="A28" s="10">
        <v>514</v>
      </c>
      <c r="B28" s="9" t="s">
        <v>12</v>
      </c>
      <c r="C28" s="13">
        <v>66</v>
      </c>
      <c r="D28" s="13">
        <f t="shared" si="2"/>
        <v>613</v>
      </c>
      <c r="E28" s="13">
        <v>679</v>
      </c>
      <c r="F28" s="13"/>
      <c r="G28" s="13">
        <v>51</v>
      </c>
      <c r="H28" s="13">
        <f t="shared" si="3"/>
        <v>473</v>
      </c>
      <c r="I28" s="13">
        <v>524</v>
      </c>
      <c r="J28" s="4"/>
      <c r="K28" s="16">
        <f t="shared" si="4"/>
        <v>0.77272727272727271</v>
      </c>
      <c r="L28" s="16">
        <f t="shared" si="0"/>
        <v>0.77161500815660689</v>
      </c>
      <c r="M28" s="16">
        <f t="shared" si="1"/>
        <v>0.77172312223858619</v>
      </c>
    </row>
    <row r="29" spans="1:13">
      <c r="A29" s="10">
        <v>529</v>
      </c>
      <c r="B29" s="9" t="s">
        <v>54</v>
      </c>
      <c r="C29" s="19" t="s">
        <v>80</v>
      </c>
      <c r="D29" s="19" t="s">
        <v>81</v>
      </c>
      <c r="E29" s="20" t="s">
        <v>82</v>
      </c>
      <c r="F29" s="13"/>
      <c r="G29" s="19" t="s">
        <v>83</v>
      </c>
      <c r="H29" s="19" t="s">
        <v>84</v>
      </c>
      <c r="I29" s="20" t="s">
        <v>85</v>
      </c>
      <c r="J29" s="4"/>
      <c r="K29" s="21" t="s">
        <v>86</v>
      </c>
      <c r="L29" s="21" t="s">
        <v>87</v>
      </c>
      <c r="M29" s="21" t="s">
        <v>88</v>
      </c>
    </row>
    <row r="30" spans="1:13">
      <c r="A30" s="10" t="s">
        <v>46</v>
      </c>
      <c r="B30" s="9" t="s">
        <v>55</v>
      </c>
      <c r="C30" s="13">
        <v>10</v>
      </c>
      <c r="D30" s="13">
        <f t="shared" si="2"/>
        <v>223</v>
      </c>
      <c r="E30" s="13">
        <v>233</v>
      </c>
      <c r="F30" s="13"/>
      <c r="G30" s="13">
        <v>7</v>
      </c>
      <c r="H30" s="13">
        <f t="shared" si="3"/>
        <v>144</v>
      </c>
      <c r="I30" s="13">
        <v>151</v>
      </c>
      <c r="J30" s="4"/>
      <c r="K30" s="16">
        <f t="shared" si="4"/>
        <v>0.7</v>
      </c>
      <c r="L30" s="16">
        <f t="shared" si="0"/>
        <v>0.64573991031390132</v>
      </c>
      <c r="M30" s="16">
        <f t="shared" si="1"/>
        <v>0.64806866952789699</v>
      </c>
    </row>
    <row r="31" spans="1:13">
      <c r="A31" s="10" t="s">
        <v>46</v>
      </c>
      <c r="B31" s="9" t="s">
        <v>56</v>
      </c>
      <c r="C31" s="13">
        <v>29</v>
      </c>
      <c r="D31" s="13">
        <f t="shared" si="2"/>
        <v>204</v>
      </c>
      <c r="E31" s="13">
        <v>233</v>
      </c>
      <c r="F31" s="13"/>
      <c r="G31" s="13">
        <v>5</v>
      </c>
      <c r="H31" s="13">
        <f t="shared" si="3"/>
        <v>68</v>
      </c>
      <c r="I31" s="13">
        <v>73</v>
      </c>
      <c r="J31" s="4"/>
      <c r="K31" s="16">
        <f t="shared" si="4"/>
        <v>0.17241379310344829</v>
      </c>
      <c r="L31" s="16">
        <f t="shared" si="0"/>
        <v>0.33333333333333331</v>
      </c>
      <c r="M31" s="16">
        <f t="shared" si="1"/>
        <v>0.31330472103004292</v>
      </c>
    </row>
    <row r="32" spans="1:13">
      <c r="A32" s="10" t="s">
        <v>46</v>
      </c>
      <c r="B32" s="9" t="s">
        <v>57</v>
      </c>
      <c r="C32" s="13">
        <v>21</v>
      </c>
      <c r="D32" s="13">
        <f t="shared" si="2"/>
        <v>318</v>
      </c>
      <c r="E32" s="13">
        <v>339</v>
      </c>
      <c r="F32" s="13"/>
      <c r="G32" s="13">
        <v>15</v>
      </c>
      <c r="H32" s="13">
        <f t="shared" si="3"/>
        <v>217</v>
      </c>
      <c r="I32" s="13">
        <v>232</v>
      </c>
      <c r="J32" s="4"/>
      <c r="K32" s="16">
        <f t="shared" si="4"/>
        <v>0.7142857142857143</v>
      </c>
      <c r="L32" s="16">
        <f t="shared" si="0"/>
        <v>0.6823899371069182</v>
      </c>
      <c r="M32" s="16">
        <f t="shared" si="1"/>
        <v>0.68436578171091444</v>
      </c>
    </row>
    <row r="33" spans="1:13">
      <c r="A33" s="10" t="s">
        <v>46</v>
      </c>
      <c r="B33" s="9" t="s">
        <v>58</v>
      </c>
      <c r="C33" s="13">
        <v>7</v>
      </c>
      <c r="D33" s="13">
        <f t="shared" si="2"/>
        <v>125</v>
      </c>
      <c r="E33" s="13">
        <v>132</v>
      </c>
      <c r="F33" s="13"/>
      <c r="G33" s="13">
        <v>3</v>
      </c>
      <c r="H33" s="13">
        <f t="shared" si="3"/>
        <v>66</v>
      </c>
      <c r="I33" s="13">
        <v>69</v>
      </c>
      <c r="J33" s="4"/>
      <c r="K33" s="16">
        <f t="shared" si="4"/>
        <v>0.42857142857142855</v>
      </c>
      <c r="L33" s="16">
        <f t="shared" si="0"/>
        <v>0.52800000000000002</v>
      </c>
      <c r="M33" s="16">
        <f t="shared" si="1"/>
        <v>0.52272727272727271</v>
      </c>
    </row>
    <row r="34" spans="1:13">
      <c r="A34" s="10">
        <v>513</v>
      </c>
      <c r="B34" s="9" t="s">
        <v>11</v>
      </c>
      <c r="C34" s="13">
        <v>52</v>
      </c>
      <c r="D34" s="13">
        <f t="shared" si="2"/>
        <v>697</v>
      </c>
      <c r="E34" s="13">
        <v>749</v>
      </c>
      <c r="F34" s="13"/>
      <c r="G34" s="13">
        <v>32</v>
      </c>
      <c r="H34" s="13">
        <f t="shared" si="3"/>
        <v>490</v>
      </c>
      <c r="I34" s="13">
        <v>522</v>
      </c>
      <c r="J34" s="4"/>
      <c r="K34" s="16">
        <f t="shared" si="4"/>
        <v>0.61538461538461542</v>
      </c>
      <c r="L34" s="16">
        <f t="shared" si="0"/>
        <v>0.70301291248206599</v>
      </c>
      <c r="M34" s="16">
        <f t="shared" si="1"/>
        <v>0.69692923898531378</v>
      </c>
    </row>
    <row r="35" spans="1:13">
      <c r="A35" s="10">
        <v>525</v>
      </c>
      <c r="B35" s="9" t="s">
        <v>23</v>
      </c>
      <c r="C35" s="13">
        <v>83</v>
      </c>
      <c r="D35" s="13">
        <f t="shared" si="2"/>
        <v>705</v>
      </c>
      <c r="E35" s="13">
        <v>788</v>
      </c>
      <c r="F35" s="13"/>
      <c r="G35" s="13">
        <v>65</v>
      </c>
      <c r="H35" s="13">
        <f t="shared" si="3"/>
        <v>555</v>
      </c>
      <c r="I35" s="13">
        <v>620</v>
      </c>
      <c r="J35" s="4"/>
      <c r="K35" s="16">
        <f t="shared" si="4"/>
        <v>0.7831325301204819</v>
      </c>
      <c r="L35" s="16">
        <f t="shared" si="0"/>
        <v>0.78723404255319152</v>
      </c>
      <c r="M35" s="16">
        <f t="shared" si="1"/>
        <v>0.78680203045685282</v>
      </c>
    </row>
    <row r="36" spans="1:13">
      <c r="A36" s="10">
        <v>520</v>
      </c>
      <c r="B36" s="9" t="s">
        <v>18</v>
      </c>
      <c r="C36" s="13">
        <v>17</v>
      </c>
      <c r="D36" s="13">
        <f t="shared" si="2"/>
        <v>240</v>
      </c>
      <c r="E36" s="13">
        <v>257</v>
      </c>
      <c r="F36" s="13"/>
      <c r="G36" s="13">
        <v>15</v>
      </c>
      <c r="H36" s="13">
        <f t="shared" si="3"/>
        <v>204</v>
      </c>
      <c r="I36" s="13">
        <v>219</v>
      </c>
      <c r="J36" s="4"/>
      <c r="K36" s="16">
        <f t="shared" si="4"/>
        <v>0.88235294117647056</v>
      </c>
      <c r="L36" s="16">
        <f t="shared" si="0"/>
        <v>0.85</v>
      </c>
      <c r="M36" s="16">
        <f t="shared" si="1"/>
        <v>0.85214007782101164</v>
      </c>
    </row>
    <row r="37" spans="1:13">
      <c r="A37" s="10">
        <v>501</v>
      </c>
      <c r="B37" s="9" t="s">
        <v>0</v>
      </c>
      <c r="C37" s="13">
        <v>64</v>
      </c>
      <c r="D37" s="13">
        <f t="shared" si="2"/>
        <v>683</v>
      </c>
      <c r="E37" s="13">
        <v>747</v>
      </c>
      <c r="F37" s="13"/>
      <c r="G37" s="13">
        <v>47</v>
      </c>
      <c r="H37" s="13">
        <f t="shared" si="3"/>
        <v>508</v>
      </c>
      <c r="I37" s="13">
        <v>555</v>
      </c>
      <c r="J37" s="4"/>
      <c r="K37" s="16">
        <f t="shared" si="4"/>
        <v>0.734375</v>
      </c>
      <c r="L37" s="16">
        <f t="shared" si="0"/>
        <v>0.74377745241581261</v>
      </c>
      <c r="M37" s="16">
        <f t="shared" si="1"/>
        <v>0.74297188755020083</v>
      </c>
    </row>
    <row r="38" spans="1:13">
      <c r="A38" s="10">
        <v>523</v>
      </c>
      <c r="B38" s="9" t="s">
        <v>21</v>
      </c>
      <c r="C38" s="13">
        <v>29</v>
      </c>
      <c r="D38" s="13">
        <f t="shared" si="2"/>
        <v>402</v>
      </c>
      <c r="E38" s="13">
        <v>431</v>
      </c>
      <c r="F38" s="13"/>
      <c r="G38" s="13">
        <v>20</v>
      </c>
      <c r="H38" s="13">
        <f t="shared" si="3"/>
        <v>313</v>
      </c>
      <c r="I38" s="13">
        <v>333</v>
      </c>
      <c r="J38" s="4"/>
      <c r="K38" s="16">
        <f t="shared" si="4"/>
        <v>0.68965517241379315</v>
      </c>
      <c r="L38" s="16">
        <f t="shared" si="0"/>
        <v>0.77860696517412931</v>
      </c>
      <c r="M38" s="16">
        <f t="shared" si="1"/>
        <v>0.77262180974477956</v>
      </c>
    </row>
    <row r="39" spans="1:13">
      <c r="A39" s="10">
        <v>532</v>
      </c>
      <c r="B39" s="9" t="s">
        <v>29</v>
      </c>
      <c r="C39" s="13">
        <v>96</v>
      </c>
      <c r="D39" s="13">
        <f t="shared" si="2"/>
        <v>752</v>
      </c>
      <c r="E39" s="13">
        <v>848</v>
      </c>
      <c r="F39" s="13"/>
      <c r="G39" s="13">
        <v>72</v>
      </c>
      <c r="H39" s="13">
        <f t="shared" si="3"/>
        <v>532</v>
      </c>
      <c r="I39" s="13">
        <v>604</v>
      </c>
      <c r="J39" s="4"/>
      <c r="K39" s="16">
        <f t="shared" si="4"/>
        <v>0.75</v>
      </c>
      <c r="L39" s="16">
        <f t="shared" si="0"/>
        <v>0.70744680851063835</v>
      </c>
      <c r="M39" s="16">
        <f t="shared" si="1"/>
        <v>0.71226415094339623</v>
      </c>
    </row>
    <row r="40" spans="1:13">
      <c r="A40" s="10">
        <v>517</v>
      </c>
      <c r="B40" s="9" t="s">
        <v>15</v>
      </c>
      <c r="C40" s="13">
        <v>126</v>
      </c>
      <c r="D40" s="13">
        <f t="shared" si="2"/>
        <v>1046</v>
      </c>
      <c r="E40" s="13">
        <v>1172</v>
      </c>
      <c r="F40" s="13"/>
      <c r="G40" s="13">
        <v>39</v>
      </c>
      <c r="H40" s="13">
        <f t="shared" si="3"/>
        <v>389</v>
      </c>
      <c r="I40" s="13">
        <v>428</v>
      </c>
      <c r="J40" s="4"/>
      <c r="K40" s="16">
        <f t="shared" si="4"/>
        <v>0.30952380952380953</v>
      </c>
      <c r="L40" s="16">
        <f t="shared" si="0"/>
        <v>0.37189292543021035</v>
      </c>
      <c r="M40" s="16">
        <f t="shared" si="1"/>
        <v>0.3651877133105802</v>
      </c>
    </row>
    <row r="41" spans="1:13">
      <c r="A41" s="10">
        <v>536</v>
      </c>
      <c r="B41" s="9" t="s">
        <v>33</v>
      </c>
      <c r="C41" s="13">
        <v>77</v>
      </c>
      <c r="D41" s="13">
        <f t="shared" si="2"/>
        <v>722</v>
      </c>
      <c r="E41" s="13">
        <v>799</v>
      </c>
      <c r="F41" s="13"/>
      <c r="G41" s="13">
        <v>49</v>
      </c>
      <c r="H41" s="13">
        <f t="shared" si="3"/>
        <v>450</v>
      </c>
      <c r="I41" s="13">
        <v>499</v>
      </c>
      <c r="J41" s="4"/>
      <c r="K41" s="16">
        <f t="shared" si="4"/>
        <v>0.63636363636363635</v>
      </c>
      <c r="L41" s="16">
        <f t="shared" si="0"/>
        <v>0.62326869806094187</v>
      </c>
      <c r="M41" s="16">
        <f t="shared" si="1"/>
        <v>0.62453066332916141</v>
      </c>
    </row>
    <row r="42" spans="1:13">
      <c r="A42" s="10">
        <v>526</v>
      </c>
      <c r="B42" s="9" t="s">
        <v>24</v>
      </c>
      <c r="C42" s="13">
        <v>100</v>
      </c>
      <c r="D42" s="13">
        <f t="shared" si="2"/>
        <v>878</v>
      </c>
      <c r="E42" s="13">
        <v>978</v>
      </c>
      <c r="F42" s="13"/>
      <c r="G42" s="13">
        <v>75</v>
      </c>
      <c r="H42" s="13">
        <f t="shared" si="3"/>
        <v>712</v>
      </c>
      <c r="I42" s="13">
        <v>787</v>
      </c>
      <c r="J42" s="4"/>
      <c r="K42" s="16">
        <f t="shared" si="4"/>
        <v>0.75</v>
      </c>
      <c r="L42" s="16">
        <f t="shared" si="0"/>
        <v>0.81093394077448744</v>
      </c>
      <c r="M42" s="16">
        <f t="shared" si="1"/>
        <v>0.80470347648261764</v>
      </c>
    </row>
    <row r="43" spans="1:13">
      <c r="A43" s="10">
        <v>530</v>
      </c>
      <c r="B43" s="9" t="s">
        <v>27</v>
      </c>
      <c r="C43" s="13">
        <v>71</v>
      </c>
      <c r="D43" s="13">
        <f t="shared" si="2"/>
        <v>717</v>
      </c>
      <c r="E43" s="13">
        <v>788</v>
      </c>
      <c r="F43" s="13"/>
      <c r="G43" s="13">
        <v>47</v>
      </c>
      <c r="H43" s="13">
        <f t="shared" si="3"/>
        <v>492</v>
      </c>
      <c r="I43" s="13">
        <v>539</v>
      </c>
      <c r="J43" s="4"/>
      <c r="K43" s="16">
        <f t="shared" si="4"/>
        <v>0.6619718309859155</v>
      </c>
      <c r="L43" s="16">
        <f t="shared" si="0"/>
        <v>0.68619246861924688</v>
      </c>
      <c r="M43" s="16">
        <f t="shared" si="1"/>
        <v>0.68401015228426398</v>
      </c>
    </row>
    <row r="44" spans="1:13">
      <c r="A44" s="10">
        <v>528</v>
      </c>
      <c r="B44" s="9" t="s">
        <v>26</v>
      </c>
      <c r="C44" s="13">
        <v>65</v>
      </c>
      <c r="D44" s="13">
        <f t="shared" si="2"/>
        <v>399</v>
      </c>
      <c r="E44" s="13">
        <v>464</v>
      </c>
      <c r="F44" s="13"/>
      <c r="G44" s="13">
        <v>51</v>
      </c>
      <c r="H44" s="13">
        <f t="shared" si="3"/>
        <v>283</v>
      </c>
      <c r="I44" s="13">
        <v>334</v>
      </c>
      <c r="J44" s="4"/>
      <c r="K44" s="16">
        <f t="shared" si="4"/>
        <v>0.7846153846153846</v>
      </c>
      <c r="L44" s="16">
        <f t="shared" si="0"/>
        <v>0.7092731829573935</v>
      </c>
      <c r="M44" s="16">
        <f t="shared" si="1"/>
        <v>0.71982758620689657</v>
      </c>
    </row>
    <row r="45" spans="1:13">
      <c r="A45" s="10">
        <v>524</v>
      </c>
      <c r="B45" s="9" t="s">
        <v>22</v>
      </c>
      <c r="C45" s="13">
        <v>66</v>
      </c>
      <c r="D45" s="13">
        <f t="shared" si="2"/>
        <v>620</v>
      </c>
      <c r="E45" s="13">
        <v>686</v>
      </c>
      <c r="F45" s="13"/>
      <c r="G45" s="13">
        <v>47</v>
      </c>
      <c r="H45" s="13">
        <f t="shared" si="3"/>
        <v>481</v>
      </c>
      <c r="I45" s="13">
        <v>528</v>
      </c>
      <c r="J45" s="4"/>
      <c r="K45" s="16">
        <f t="shared" si="4"/>
        <v>0.71212121212121215</v>
      </c>
      <c r="L45" s="16">
        <f t="shared" si="0"/>
        <v>0.77580645161290318</v>
      </c>
      <c r="M45" s="16">
        <f t="shared" si="1"/>
        <v>0.76967930029154519</v>
      </c>
    </row>
    <row r="46" spans="1:13">
      <c r="A46" s="10">
        <v>527</v>
      </c>
      <c r="B46" s="9" t="s">
        <v>25</v>
      </c>
      <c r="C46" s="13">
        <v>56</v>
      </c>
      <c r="D46" s="13">
        <f t="shared" si="2"/>
        <v>246</v>
      </c>
      <c r="E46" s="13">
        <v>302</v>
      </c>
      <c r="F46" s="13"/>
      <c r="G46" s="13">
        <v>39</v>
      </c>
      <c r="H46" s="13">
        <f t="shared" si="3"/>
        <v>167</v>
      </c>
      <c r="I46" s="13">
        <v>206</v>
      </c>
      <c r="J46" s="4"/>
      <c r="K46" s="16">
        <f t="shared" si="4"/>
        <v>0.6964285714285714</v>
      </c>
      <c r="L46" s="16">
        <f t="shared" si="0"/>
        <v>0.67886178861788615</v>
      </c>
      <c r="M46" s="16">
        <f t="shared" si="1"/>
        <v>0.68211920529801329</v>
      </c>
    </row>
    <row r="47" spans="1:13">
      <c r="A47" s="10">
        <v>535</v>
      </c>
      <c r="B47" s="9" t="s">
        <v>32</v>
      </c>
      <c r="C47" s="13">
        <v>88</v>
      </c>
      <c r="D47" s="13">
        <f t="shared" si="2"/>
        <v>659</v>
      </c>
      <c r="E47" s="13">
        <v>747</v>
      </c>
      <c r="F47" s="13"/>
      <c r="G47" s="13">
        <v>60</v>
      </c>
      <c r="H47" s="13">
        <f t="shared" si="3"/>
        <v>494</v>
      </c>
      <c r="I47" s="13">
        <v>554</v>
      </c>
      <c r="J47" s="4"/>
      <c r="K47" s="16">
        <f t="shared" si="4"/>
        <v>0.68181818181818177</v>
      </c>
      <c r="L47" s="16">
        <f t="shared" si="0"/>
        <v>0.74962063732928674</v>
      </c>
      <c r="M47" s="16">
        <f t="shared" si="1"/>
        <v>0.74163319946452477</v>
      </c>
    </row>
    <row r="48" spans="1:13">
      <c r="A48" s="10">
        <v>505</v>
      </c>
      <c r="B48" s="9" t="s">
        <v>4</v>
      </c>
      <c r="C48" s="13">
        <v>54</v>
      </c>
      <c r="D48" s="13">
        <f t="shared" si="2"/>
        <v>576</v>
      </c>
      <c r="E48" s="13">
        <v>630</v>
      </c>
      <c r="F48" s="13"/>
      <c r="G48" s="13">
        <v>40</v>
      </c>
      <c r="H48" s="13">
        <f t="shared" si="3"/>
        <v>458</v>
      </c>
      <c r="I48" s="13">
        <v>498</v>
      </c>
      <c r="J48" s="4"/>
      <c r="K48" s="16">
        <f t="shared" si="4"/>
        <v>0.7407407407407407</v>
      </c>
      <c r="L48" s="16">
        <f t="shared" si="0"/>
        <v>0.79513888888888884</v>
      </c>
      <c r="M48" s="16">
        <f t="shared" si="1"/>
        <v>0.79047619047619044</v>
      </c>
    </row>
    <row r="49" spans="1:13">
      <c r="A49" s="10">
        <v>515</v>
      </c>
      <c r="B49" s="9" t="s">
        <v>13</v>
      </c>
      <c r="C49" s="13">
        <v>39</v>
      </c>
      <c r="D49" s="13">
        <f t="shared" si="2"/>
        <v>504</v>
      </c>
      <c r="E49" s="13">
        <v>543</v>
      </c>
      <c r="F49" s="13"/>
      <c r="G49" s="13">
        <v>22</v>
      </c>
      <c r="H49" s="13">
        <f t="shared" si="3"/>
        <v>336</v>
      </c>
      <c r="I49" s="13">
        <v>358</v>
      </c>
      <c r="J49" s="4"/>
      <c r="K49" s="16">
        <f t="shared" si="4"/>
        <v>0.5641025641025641</v>
      </c>
      <c r="L49" s="16">
        <f t="shared" si="0"/>
        <v>0.66666666666666663</v>
      </c>
      <c r="M49" s="16">
        <f t="shared" si="1"/>
        <v>0.6593001841620626</v>
      </c>
    </row>
    <row r="50" spans="1:13">
      <c r="A50" s="10">
        <v>521</v>
      </c>
      <c r="B50" s="9" t="s">
        <v>19</v>
      </c>
      <c r="C50" s="13">
        <v>83</v>
      </c>
      <c r="D50" s="13">
        <f t="shared" si="2"/>
        <v>489</v>
      </c>
      <c r="E50" s="13">
        <v>572</v>
      </c>
      <c r="F50" s="13"/>
      <c r="G50" s="13">
        <v>45</v>
      </c>
      <c r="H50" s="13">
        <f t="shared" si="3"/>
        <v>317</v>
      </c>
      <c r="I50" s="13">
        <v>362</v>
      </c>
      <c r="J50" s="4"/>
      <c r="K50" s="16">
        <f t="shared" si="4"/>
        <v>0.54216867469879515</v>
      </c>
      <c r="L50" s="16">
        <f t="shared" si="0"/>
        <v>0.6482617586912065</v>
      </c>
      <c r="M50" s="16">
        <f t="shared" si="1"/>
        <v>0.63286713286713292</v>
      </c>
    </row>
    <row r="51" spans="1:13">
      <c r="A51" s="10">
        <v>537</v>
      </c>
      <c r="B51" s="9" t="s">
        <v>34</v>
      </c>
      <c r="C51" s="13">
        <v>57</v>
      </c>
      <c r="D51" s="13">
        <f t="shared" si="2"/>
        <v>402</v>
      </c>
      <c r="E51" s="13">
        <v>459</v>
      </c>
      <c r="F51" s="13"/>
      <c r="G51" s="13">
        <v>22</v>
      </c>
      <c r="H51" s="13">
        <f t="shared" si="3"/>
        <v>180</v>
      </c>
      <c r="I51" s="13">
        <v>202</v>
      </c>
      <c r="J51" s="4"/>
      <c r="K51" s="16">
        <f t="shared" si="4"/>
        <v>0.38596491228070173</v>
      </c>
      <c r="L51" s="16">
        <f t="shared" si="0"/>
        <v>0.44776119402985076</v>
      </c>
      <c r="M51" s="16">
        <f t="shared" si="1"/>
        <v>0.44008714596949888</v>
      </c>
    </row>
    <row r="52" spans="1:13">
      <c r="A52" s="10">
        <v>511</v>
      </c>
      <c r="B52" s="9" t="s">
        <v>9</v>
      </c>
      <c r="C52" s="13">
        <v>81</v>
      </c>
      <c r="D52" s="13">
        <f t="shared" si="2"/>
        <v>700</v>
      </c>
      <c r="E52" s="13">
        <v>781</v>
      </c>
      <c r="F52" s="13"/>
      <c r="G52" s="13">
        <v>57</v>
      </c>
      <c r="H52" s="13">
        <f t="shared" si="3"/>
        <v>536</v>
      </c>
      <c r="I52" s="13">
        <v>593</v>
      </c>
      <c r="J52" s="4"/>
      <c r="K52" s="16">
        <f t="shared" si="4"/>
        <v>0.70370370370370372</v>
      </c>
      <c r="L52" s="16">
        <f t="shared" si="0"/>
        <v>0.76571428571428568</v>
      </c>
      <c r="M52" s="16">
        <f t="shared" si="1"/>
        <v>0.75928297055057614</v>
      </c>
    </row>
    <row r="53" spans="1:13">
      <c r="A53" s="10">
        <v>518</v>
      </c>
      <c r="B53" s="9" t="s">
        <v>16</v>
      </c>
      <c r="C53" s="13">
        <v>24</v>
      </c>
      <c r="D53" s="13">
        <f t="shared" si="2"/>
        <v>235</v>
      </c>
      <c r="E53" s="13">
        <v>259</v>
      </c>
      <c r="F53" s="13"/>
      <c r="G53" s="13">
        <v>18</v>
      </c>
      <c r="H53" s="13">
        <f t="shared" si="3"/>
        <v>182</v>
      </c>
      <c r="I53" s="13">
        <v>200</v>
      </c>
      <c r="J53" s="4"/>
      <c r="K53" s="16">
        <f t="shared" si="4"/>
        <v>0.75</v>
      </c>
      <c r="L53" s="16">
        <f t="shared" si="0"/>
        <v>0.77446808510638299</v>
      </c>
      <c r="M53" s="16">
        <f t="shared" si="1"/>
        <v>0.77220077220077221</v>
      </c>
    </row>
    <row r="54" spans="1:13">
      <c r="A54" s="10">
        <v>506</v>
      </c>
      <c r="B54" s="9" t="s">
        <v>5</v>
      </c>
      <c r="C54" s="13">
        <v>33</v>
      </c>
      <c r="D54" s="13">
        <f t="shared" si="2"/>
        <v>601</v>
      </c>
      <c r="E54" s="13">
        <v>634</v>
      </c>
      <c r="F54" s="13"/>
      <c r="G54" s="13">
        <v>23</v>
      </c>
      <c r="H54" s="13">
        <f t="shared" si="3"/>
        <v>420</v>
      </c>
      <c r="I54" s="13">
        <v>443</v>
      </c>
      <c r="J54" s="4"/>
      <c r="K54" s="16">
        <f t="shared" si="4"/>
        <v>0.69696969696969702</v>
      </c>
      <c r="L54" s="16">
        <f t="shared" si="0"/>
        <v>0.69883527454242933</v>
      </c>
      <c r="M54" s="16">
        <f t="shared" si="1"/>
        <v>0.69873817034700314</v>
      </c>
    </row>
    <row r="55" spans="1:13">
      <c r="A55" s="10">
        <v>531</v>
      </c>
      <c r="B55" s="9" t="s">
        <v>28</v>
      </c>
      <c r="C55" s="13">
        <v>29</v>
      </c>
      <c r="D55" s="13">
        <f t="shared" si="2"/>
        <v>317</v>
      </c>
      <c r="E55" s="13">
        <v>346</v>
      </c>
      <c r="F55" s="13"/>
      <c r="G55" s="13">
        <v>22</v>
      </c>
      <c r="H55" s="13">
        <f t="shared" si="3"/>
        <v>172</v>
      </c>
      <c r="I55" s="13">
        <v>194</v>
      </c>
      <c r="J55" s="4"/>
      <c r="K55" s="16">
        <f t="shared" si="4"/>
        <v>0.75862068965517238</v>
      </c>
      <c r="L55" s="16">
        <f t="shared" si="0"/>
        <v>0.54258675078864349</v>
      </c>
      <c r="M55" s="16">
        <f t="shared" si="1"/>
        <v>0.56069364161849711</v>
      </c>
    </row>
    <row r="56" spans="1:13">
      <c r="A56" s="10">
        <v>510</v>
      </c>
      <c r="B56" s="9" t="s">
        <v>8</v>
      </c>
      <c r="C56" s="13">
        <v>28</v>
      </c>
      <c r="D56" s="13">
        <f t="shared" si="2"/>
        <v>725</v>
      </c>
      <c r="E56" s="13">
        <v>753</v>
      </c>
      <c r="F56" s="13"/>
      <c r="G56" s="13">
        <v>17</v>
      </c>
      <c r="H56" s="13">
        <f t="shared" si="3"/>
        <v>483</v>
      </c>
      <c r="I56" s="13">
        <v>500</v>
      </c>
      <c r="J56" s="4"/>
      <c r="K56" s="16">
        <f t="shared" si="4"/>
        <v>0.6071428571428571</v>
      </c>
      <c r="L56" s="16">
        <f t="shared" si="0"/>
        <v>0.66620689655172416</v>
      </c>
      <c r="M56" s="16">
        <f t="shared" si="1"/>
        <v>0.66401062416998669</v>
      </c>
    </row>
    <row r="57" spans="1:13">
      <c r="A57" s="10">
        <v>533</v>
      </c>
      <c r="B57" s="9" t="s">
        <v>30</v>
      </c>
      <c r="C57" s="13">
        <v>30</v>
      </c>
      <c r="D57" s="13">
        <f t="shared" si="2"/>
        <v>284</v>
      </c>
      <c r="E57" s="13">
        <v>314</v>
      </c>
      <c r="F57" s="13"/>
      <c r="G57" s="13">
        <v>11</v>
      </c>
      <c r="H57" s="13">
        <f t="shared" si="3"/>
        <v>119</v>
      </c>
      <c r="I57" s="13">
        <v>130</v>
      </c>
      <c r="J57" s="4"/>
      <c r="K57" s="16">
        <f t="shared" si="4"/>
        <v>0.36666666666666664</v>
      </c>
      <c r="L57" s="16">
        <f t="shared" si="0"/>
        <v>0.41901408450704225</v>
      </c>
      <c r="M57" s="16">
        <f t="shared" si="1"/>
        <v>0.4140127388535032</v>
      </c>
    </row>
    <row r="58" spans="1:13">
      <c r="A58" s="10">
        <v>522</v>
      </c>
      <c r="B58" s="9" t="s">
        <v>20</v>
      </c>
      <c r="C58" s="13">
        <v>126</v>
      </c>
      <c r="D58" s="13">
        <f t="shared" si="2"/>
        <v>1565</v>
      </c>
      <c r="E58" s="13">
        <v>1691</v>
      </c>
      <c r="F58" s="13"/>
      <c r="G58" s="13">
        <v>82</v>
      </c>
      <c r="H58" s="13">
        <f t="shared" si="3"/>
        <v>1074</v>
      </c>
      <c r="I58" s="13">
        <v>1156</v>
      </c>
      <c r="J58" s="4"/>
      <c r="K58" s="16">
        <f t="shared" si="4"/>
        <v>0.65079365079365081</v>
      </c>
      <c r="L58" s="16">
        <f t="shared" si="0"/>
        <v>0.68626198083067091</v>
      </c>
      <c r="M58" s="16">
        <f t="shared" si="1"/>
        <v>0.68361916026020109</v>
      </c>
    </row>
    <row r="59" spans="1:13">
      <c r="A59" s="10">
        <v>534</v>
      </c>
      <c r="B59" s="9" t="s">
        <v>31</v>
      </c>
      <c r="C59" s="13">
        <v>4</v>
      </c>
      <c r="D59" s="13">
        <f t="shared" si="2"/>
        <v>260</v>
      </c>
      <c r="E59" s="13">
        <v>264</v>
      </c>
      <c r="F59" s="13"/>
      <c r="G59" s="13">
        <v>4</v>
      </c>
      <c r="H59" s="13">
        <f t="shared" si="3"/>
        <v>100</v>
      </c>
      <c r="I59" s="13">
        <v>104</v>
      </c>
      <c r="J59" s="4"/>
      <c r="K59" s="16">
        <f t="shared" si="4"/>
        <v>1</v>
      </c>
      <c r="L59" s="16">
        <f t="shared" si="0"/>
        <v>0.38461538461538464</v>
      </c>
      <c r="M59" s="16">
        <f t="shared" si="1"/>
        <v>0.39393939393939392</v>
      </c>
    </row>
    <row r="60" spans="1:13">
      <c r="A60" s="10">
        <v>504</v>
      </c>
      <c r="B60" s="9" t="s">
        <v>3</v>
      </c>
      <c r="C60" s="13">
        <v>99</v>
      </c>
      <c r="D60" s="13">
        <f t="shared" si="2"/>
        <v>586</v>
      </c>
      <c r="E60" s="13">
        <v>685</v>
      </c>
      <c r="F60" s="13"/>
      <c r="G60" s="13">
        <v>68</v>
      </c>
      <c r="H60" s="13">
        <f t="shared" si="3"/>
        <v>445</v>
      </c>
      <c r="I60" s="13">
        <v>513</v>
      </c>
      <c r="J60" s="4"/>
      <c r="K60" s="16">
        <f t="shared" si="4"/>
        <v>0.68686868686868685</v>
      </c>
      <c r="L60" s="16">
        <f t="shared" si="0"/>
        <v>0.75938566552901021</v>
      </c>
      <c r="M60" s="16">
        <f t="shared" si="1"/>
        <v>0.74890510948905109</v>
      </c>
    </row>
    <row r="61" spans="1:13">
      <c r="A61" s="10">
        <v>516</v>
      </c>
      <c r="B61" s="9" t="s">
        <v>14</v>
      </c>
      <c r="C61" s="13">
        <v>52</v>
      </c>
      <c r="D61" s="13">
        <f t="shared" si="2"/>
        <v>666</v>
      </c>
      <c r="E61" s="13">
        <v>718</v>
      </c>
      <c r="F61" s="13"/>
      <c r="G61" s="13">
        <v>37</v>
      </c>
      <c r="H61" s="13">
        <f t="shared" si="3"/>
        <v>524</v>
      </c>
      <c r="I61" s="13">
        <v>561</v>
      </c>
      <c r="J61" s="4"/>
      <c r="K61" s="16">
        <f t="shared" si="4"/>
        <v>0.71153846153846156</v>
      </c>
      <c r="L61" s="16">
        <f t="shared" si="0"/>
        <v>0.78678678678678682</v>
      </c>
      <c r="M61" s="16">
        <f t="shared" si="1"/>
        <v>0.78133704735376042</v>
      </c>
    </row>
    <row r="62" spans="1:13" s="11" customFormat="1">
      <c r="A62" s="10">
        <v>539</v>
      </c>
      <c r="B62" s="9" t="s">
        <v>35</v>
      </c>
      <c r="C62" s="18">
        <v>24</v>
      </c>
      <c r="D62" s="18">
        <f t="shared" si="2"/>
        <v>230</v>
      </c>
      <c r="E62" s="18">
        <v>254</v>
      </c>
      <c r="F62" s="18"/>
      <c r="G62" s="18">
        <v>9</v>
      </c>
      <c r="H62" s="18">
        <f t="shared" si="3"/>
        <v>161</v>
      </c>
      <c r="I62" s="18">
        <v>170</v>
      </c>
      <c r="J62" s="3"/>
      <c r="K62" s="17">
        <f t="shared" si="4"/>
        <v>0.375</v>
      </c>
      <c r="L62" s="17">
        <f t="shared" si="0"/>
        <v>0.7</v>
      </c>
      <c r="M62" s="17">
        <f t="shared" si="1"/>
        <v>0.6692913385826772</v>
      </c>
    </row>
    <row r="63" spans="1:13" s="11" customFormat="1">
      <c r="A63" s="10"/>
      <c r="B63" s="9"/>
      <c r="C63" s="13"/>
      <c r="D63" s="13"/>
      <c r="E63" s="13"/>
      <c r="F63" s="18"/>
      <c r="G63" s="13"/>
      <c r="H63" s="13"/>
      <c r="I63" s="13"/>
      <c r="J63" s="3"/>
      <c r="K63" s="16"/>
      <c r="L63" s="16"/>
      <c r="M63" s="16"/>
    </row>
    <row r="64" spans="1:13">
      <c r="A64" s="9" t="s">
        <v>46</v>
      </c>
      <c r="B64" s="9" t="s">
        <v>66</v>
      </c>
      <c r="C64" s="13">
        <f>SUM(C30:C62,C15:C28,C13)</f>
        <v>3143</v>
      </c>
      <c r="D64" s="13">
        <f>SUM(D30:D62,D15:D28,D13)</f>
        <v>28484</v>
      </c>
      <c r="E64" s="13">
        <f>SUM(E30:E62,E15:E28,E13)</f>
        <v>31627</v>
      </c>
      <c r="F64" s="13"/>
      <c r="G64" s="13">
        <f>SUM(G30:G62,G15:G28,G13)</f>
        <v>2027</v>
      </c>
      <c r="H64" s="13">
        <f>SUM(H30:H62,H15:H28,H13)</f>
        <v>18776</v>
      </c>
      <c r="I64" s="13">
        <f>SUM(I30:I62,I15:I28,I13)</f>
        <v>20803</v>
      </c>
      <c r="J64" s="4"/>
      <c r="K64" s="16">
        <f t="shared" si="4"/>
        <v>0.64492523067133312</v>
      </c>
      <c r="L64" s="16">
        <f t="shared" si="0"/>
        <v>0.65917708187052382</v>
      </c>
      <c r="M64" s="16">
        <f t="shared" si="1"/>
        <v>0.65776077402219624</v>
      </c>
    </row>
    <row r="65" spans="1:13">
      <c r="A65" s="9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>
      <c r="A66" s="14" t="s">
        <v>67</v>
      </c>
      <c r="B66" s="9"/>
    </row>
    <row r="67" spans="1:13">
      <c r="A67" s="9" t="s">
        <v>68</v>
      </c>
      <c r="B67" s="9"/>
    </row>
    <row r="68" spans="1:13">
      <c r="A68" s="9" t="s">
        <v>69</v>
      </c>
      <c r="B68" s="9"/>
    </row>
    <row r="69" spans="1:13">
      <c r="A69" s="8"/>
      <c r="B69" s="8"/>
    </row>
    <row r="70" spans="1:13">
      <c r="A70" s="8"/>
      <c r="B70" s="8"/>
    </row>
    <row r="71" spans="1:13">
      <c r="A71" s="8"/>
      <c r="B71" s="8"/>
    </row>
    <row r="72" spans="1:13">
      <c r="A72" s="8"/>
      <c r="B72" s="8"/>
    </row>
    <row r="73" spans="1:13">
      <c r="A73" s="8"/>
      <c r="B73" s="8"/>
    </row>
    <row r="74" spans="1:13">
      <c r="A74" s="8"/>
      <c r="B74" s="8"/>
    </row>
    <row r="75" spans="1:13">
      <c r="A75" s="8"/>
      <c r="B75" s="8"/>
    </row>
    <row r="76" spans="1:13">
      <c r="A76" s="8"/>
      <c r="B76" s="8"/>
    </row>
    <row r="77" spans="1:13">
      <c r="A77" s="8"/>
      <c r="B77" s="8"/>
    </row>
    <row r="78" spans="1:13">
      <c r="A78" s="8"/>
      <c r="B78" s="8"/>
    </row>
    <row r="79" spans="1:13">
      <c r="A79" s="8"/>
      <c r="B79" s="8"/>
    </row>
    <row r="80" spans="1:13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2011-04-11T20:08:40Z</cp:lastPrinted>
  <dcterms:created xsi:type="dcterms:W3CDTF">2010-03-09T15:36:48Z</dcterms:created>
  <dcterms:modified xsi:type="dcterms:W3CDTF">2011-04-11T20:08:45Z</dcterms:modified>
</cp:coreProperties>
</file>